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4"/>
  </bookViews>
  <sheets>
    <sheet name="สำรองเงินที่อนุมัติ" sheetId="1" r:id="rId1"/>
    <sheet name="แยกตามหน่วย" sheetId="2" r:id="rId2"/>
    <sheet name="สตม." sheetId="3" r:id="rId3"/>
    <sheet name="สกบ." sheetId="4" r:id="rId4"/>
    <sheet name="บช.น." sheetId="5" r:id="rId5"/>
  </sheets>
  <externalReferences>
    <externalReference r:id="rId8"/>
  </externalReferences>
  <definedNames>
    <definedName name="_xlnm.Print_Area" localSheetId="4">'บช.น.'!$A$1:$E$8</definedName>
    <definedName name="_xlnm.Print_Area" localSheetId="1">'แยกตามหน่วย'!$A$1:$E$34</definedName>
    <definedName name="_xlnm.Print_Area" localSheetId="3">'สกบ.'!$A$1:$E$17</definedName>
    <definedName name="_xlnm.Print_Area" localSheetId="2">'สตม.'!$A$2:$E$10</definedName>
    <definedName name="_xlnm.Print_Area" localSheetId="0">'สำรองเงินที่อนุมัติ'!$A$1:$F$21</definedName>
    <definedName name="_xlnm.Print_Titles" localSheetId="1">'แยกตามหน่วย'!$4:$4</definedName>
    <definedName name="_xlnm.Print_Titles" localSheetId="2">'สตม.'!$4:$4</definedName>
    <definedName name="_xlnm.Print_Titles" localSheetId="0">'สำรองเงินที่อนุมัติ'!$4:$4</definedName>
  </definedNames>
  <calcPr fullCalcOnLoad="1"/>
</workbook>
</file>

<file path=xl/sharedStrings.xml><?xml version="1.0" encoding="utf-8"?>
<sst xmlns="http://schemas.openxmlformats.org/spreadsheetml/2006/main" count="159" uniqueCount="33">
  <si>
    <t>รายการทั้งหมด</t>
  </si>
  <si>
    <t>ที่</t>
  </si>
  <si>
    <t>หน่วยรับงบประมาณ</t>
  </si>
  <si>
    <t>เลขที่เอกสาร</t>
  </si>
  <si>
    <t>ข้อความเอกสาร</t>
  </si>
  <si>
    <t>คงเหลือ</t>
  </si>
  <si>
    <t>ปี 2560</t>
  </si>
  <si>
    <t>อาวุธปืนเล็กยาว 5.56 มม. จำนวน 6000 กระบอก</t>
  </si>
  <si>
    <t>กระสุนปืนเล็กกล ขนาด 5.56 มม.(สพ) กง.3/2560</t>
  </si>
  <si>
    <t>กระสุนปืนเล็กกล ขนาด 5.56 มม.(สพ) กง.4/2560</t>
  </si>
  <si>
    <t>กระสุนปืน7.62มม.จำนวน 2480นัด(สพ)กง.11/2560</t>
  </si>
  <si>
    <t>กระสุนปืนเล็กกล แบบ 08 ขนาด 5.56 มม.(สพ)13/2560</t>
  </si>
  <si>
    <t>วัสดุยุทธภัณฑ์ รายการวัตถุระเบิด</t>
  </si>
  <si>
    <t>ลูกยิงต่างๆ(สพ)กง./2560</t>
  </si>
  <si>
    <t>ปืนสั้นปราบจลาจลชนิดใช้แก๊ส</t>
  </si>
  <si>
    <t>ปืนยาวปราบจลาจลชนิดใช้แก๊ส จำนวน 1000 กระบอก</t>
  </si>
  <si>
    <t>ค่าจัดหาเครื่องกระสุนปืน เพื่อใช้ในการฝึกอบรม</t>
  </si>
  <si>
    <t>โครงการติดตั้งระบบตรวจจับใบหน้าบุคคลเฝ้าระวังฯ</t>
  </si>
  <si>
    <t>โครงการระบบตรวจจับใบหน้าบุคคลเฝ้าระวัง ตม.ตราด</t>
  </si>
  <si>
    <t>คชจ.ในการจัดหากระสุนปืน 4 ชนิด</t>
  </si>
  <si>
    <t>ยานยนต์ลาดตระเวนไล่ลาดชัน จำนวน 10 คัน</t>
  </si>
  <si>
    <t>บช.น.</t>
  </si>
  <si>
    <t>สตม.</t>
  </si>
  <si>
    <t>สกบ.</t>
  </si>
  <si>
    <t>รายการทั้งหมด 2 รายการ</t>
  </si>
  <si>
    <t>โครงการติดตั้งระบบตรวจจับใบหน้าบุคคลเฝ้าระวังฯ (ตม.กาญจนบุรี)</t>
  </si>
  <si>
    <t>โครงการติดตั้งระบบตรวจจับใบหน้าบุคคลเฝ้าระวังฯ (ตม.สระแก้ว)</t>
  </si>
  <si>
    <t>15  รายการ</t>
  </si>
  <si>
    <t>รวม</t>
  </si>
  <si>
    <t>รายงานแสดงเงินกันขยายที่กรมบัญชีกลางอนุมัติข้อมูล ณ 3 ส.ค.61 (เฉพาะรายจ่ายลงทุนที่ต้องติดตามความก้าวหน้า)</t>
  </si>
  <si>
    <t>รายการทั้งหมด 3 รายการ</t>
  </si>
  <si>
    <t>รายการทั้งหมด 10 รายการ</t>
  </si>
  <si>
    <t>ความก้าวหน้า/ปัญหา
ประชุมระดับ ตร
ครั้งที่5/2561
21 ส.ค.61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</si>
</sst>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b/>
      <sz val="16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>
      <alignment/>
      <protection/>
    </xf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top" wrapText="1"/>
    </xf>
    <xf numFmtId="0" fontId="44" fillId="0" borderId="0" xfId="0" applyFont="1" applyAlignment="1">
      <alignment vertical="top" wrapText="1"/>
    </xf>
    <xf numFmtId="0" fontId="44" fillId="33" borderId="10" xfId="0" applyFont="1" applyFill="1" applyBorder="1" applyAlignment="1">
      <alignment horizontal="center"/>
    </xf>
    <xf numFmtId="43" fontId="44" fillId="0" borderId="11" xfId="39" applyFont="1" applyFill="1" applyBorder="1" applyAlignment="1">
      <alignment vertical="top" wrapText="1"/>
    </xf>
    <xf numFmtId="0" fontId="44" fillId="0" borderId="10" xfId="0" applyFont="1" applyBorder="1" applyAlignment="1">
      <alignment horizontal="center"/>
    </xf>
    <xf numFmtId="43" fontId="44" fillId="0" borderId="10" xfId="39" applyFont="1" applyFill="1" applyBorder="1" applyAlignment="1">
      <alignment vertical="top" wrapText="1"/>
    </xf>
    <xf numFmtId="0" fontId="44" fillId="0" borderId="0" xfId="0" applyFont="1" applyAlignment="1">
      <alignment horizontal="center"/>
    </xf>
    <xf numFmtId="0" fontId="45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44" fillId="0" borderId="10" xfId="0" applyFont="1" applyFill="1" applyBorder="1" applyAlignment="1">
      <alignment horizontal="center" vertical="top" wrapText="1"/>
    </xf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/>
    </xf>
    <xf numFmtId="4" fontId="43" fillId="0" borderId="12" xfId="0" applyNumberFormat="1" applyFont="1" applyFill="1" applyBorder="1" applyAlignment="1">
      <alignment/>
    </xf>
    <xf numFmtId="0" fontId="44" fillId="0" borderId="10" xfId="0" applyFont="1" applyBorder="1" applyAlignment="1">
      <alignment/>
    </xf>
    <xf numFmtId="0" fontId="43" fillId="0" borderId="0" xfId="0" applyFont="1" applyFill="1" applyAlignment="1">
      <alignment/>
    </xf>
    <xf numFmtId="0" fontId="44" fillId="0" borderId="13" xfId="0" applyFont="1" applyBorder="1" applyAlignment="1">
      <alignment/>
    </xf>
    <xf numFmtId="43" fontId="43" fillId="0" borderId="12" xfId="39" applyFont="1" applyFill="1" applyBorder="1" applyAlignment="1">
      <alignment vertical="top" wrapText="1"/>
    </xf>
    <xf numFmtId="0" fontId="43" fillId="33" borderId="0" xfId="0" applyFont="1" applyFill="1" applyBorder="1" applyAlignment="1">
      <alignment horizontal="center"/>
    </xf>
    <xf numFmtId="43" fontId="43" fillId="0" borderId="0" xfId="39" applyFont="1" applyFill="1" applyBorder="1" applyAlignment="1">
      <alignment vertical="top" wrapText="1"/>
    </xf>
    <xf numFmtId="4" fontId="43" fillId="0" borderId="0" xfId="0" applyNumberFormat="1" applyFont="1" applyFill="1" applyBorder="1" applyAlignment="1">
      <alignment/>
    </xf>
    <xf numFmtId="4" fontId="43" fillId="0" borderId="14" xfId="0" applyNumberFormat="1" applyFont="1" applyBorder="1" applyAlignment="1">
      <alignment/>
    </xf>
    <xf numFmtId="0" fontId="44" fillId="0" borderId="0" xfId="0" applyFont="1" applyAlignment="1">
      <alignment horizontal="center"/>
    </xf>
    <xf numFmtId="0" fontId="44" fillId="0" borderId="14" xfId="0" applyFont="1" applyBorder="1" applyAlignment="1">
      <alignment horizontal="center" vertical="top" wrapText="1"/>
    </xf>
    <xf numFmtId="0" fontId="44" fillId="0" borderId="14" xfId="0" applyFont="1" applyFill="1" applyBorder="1" applyAlignment="1">
      <alignment horizontal="center" vertical="top" wrapText="1"/>
    </xf>
    <xf numFmtId="0" fontId="44" fillId="0" borderId="11" xfId="0" applyFont="1" applyBorder="1" applyAlignment="1">
      <alignment horizontal="center"/>
    </xf>
    <xf numFmtId="0" fontId="44" fillId="0" borderId="11" xfId="0" applyFont="1" applyBorder="1" applyAlignment="1">
      <alignment/>
    </xf>
    <xf numFmtId="4" fontId="43" fillId="0" borderId="15" xfId="0" applyNumberFormat="1" applyFont="1" applyBorder="1" applyAlignment="1">
      <alignment/>
    </xf>
    <xf numFmtId="0" fontId="44" fillId="0" borderId="0" xfId="0" applyFont="1" applyBorder="1" applyAlignment="1">
      <alignment/>
    </xf>
    <xf numFmtId="194" fontId="44" fillId="0" borderId="0" xfId="0" applyNumberFormat="1" applyFont="1" applyAlignment="1">
      <alignment vertical="top" wrapText="1"/>
    </xf>
    <xf numFmtId="0" fontId="43" fillId="33" borderId="16" xfId="0" applyFont="1" applyFill="1" applyBorder="1" applyAlignment="1">
      <alignment horizontal="center"/>
    </xf>
    <xf numFmtId="0" fontId="43" fillId="33" borderId="17" xfId="0" applyFont="1" applyFill="1" applyBorder="1" applyAlignment="1">
      <alignment horizontal="center"/>
    </xf>
    <xf numFmtId="0" fontId="43" fillId="33" borderId="18" xfId="0" applyFont="1" applyFill="1" applyBorder="1" applyAlignment="1">
      <alignment horizontal="center"/>
    </xf>
    <xf numFmtId="0" fontId="43" fillId="33" borderId="19" xfId="0" applyFont="1" applyFill="1" applyBorder="1" applyAlignment="1">
      <alignment horizontal="center"/>
    </xf>
    <xf numFmtId="0" fontId="43" fillId="33" borderId="20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49" fontId="24" fillId="0" borderId="10" xfId="0" applyNumberFormat="1" applyFont="1" applyBorder="1" applyAlignment="1">
      <alignment vertical="top" wrapText="1"/>
    </xf>
    <xf numFmtId="49" fontId="24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9;&#3634;&#3618;&#3591;&#3634;&#3609;&#3588;&#3623;&#3634;&#3617;&#3585;&#3657;&#3634;&#3623;&#3627;&#3609;&#3657;&#3634;&#3591;&#3610;&#3621;&#3591;&#3607;&#3640;&#3609;%20&#3619;&#3632;&#3604;&#3633;&#3610;%20&#3605;&#3619;.&#3588;&#3619;&#3633;&#3657;&#3591;&#3607;&#3637;&#3656;5.61..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 ปี60"/>
      <sheetName val="Sheet2"/>
      <sheetName val="ต้นฉบับ"/>
      <sheetName val="ตร."/>
      <sheetName val="ภ.1"/>
      <sheetName val="ภ.1 "/>
      <sheetName val="ภ.2"/>
      <sheetName val="ภ.3"/>
      <sheetName val="ภ.4"/>
      <sheetName val="ภ.6 "/>
      <sheetName val="ภ.7 "/>
      <sheetName val="ภ. 3"/>
      <sheetName val="ภ.5"/>
      <sheetName val="ภ.8 "/>
      <sheetName val="ภ.8  "/>
      <sheetName val="ภ.9 "/>
      <sheetName val="บช.ก. "/>
      <sheetName val="บช.ทท."/>
      <sheetName val="ปส."/>
      <sheetName val="สตม."/>
      <sheetName val="ตชด. "/>
      <sheetName val="สพฐ.ตร. "/>
      <sheetName val="สพฐ.ตร.  รายจ่ายอื่น"/>
      <sheetName val="สทส."/>
      <sheetName val=" สพฐ.ตร..อื่น"/>
      <sheetName val="บช.ศ."/>
      <sheetName val="บช.ศ. "/>
      <sheetName val="รพ.ตร."/>
      <sheetName val="สยศ.ตร."/>
      <sheetName val="สยศ.ตร. "/>
      <sheetName val="สกบ. "/>
      <sheetName val="สกพ. (หมด)"/>
      <sheetName val="สงป."/>
      <sheetName val="กมค.(หมด)"/>
      <sheetName val="ก.ตร.(หมด)"/>
      <sheetName val="จต."/>
      <sheetName val="สตส."/>
      <sheetName val="สลก."/>
      <sheetName val="ตท."/>
      <sheetName val="สท."/>
      <sheetName val="ก.ต.ช."/>
      <sheetName val="วน."/>
      <sheetName val="สบร."/>
      <sheetName val="ภ.3หมดแล้ว"/>
      <sheetName val=" อื่นฯ ศชต."/>
      <sheetName val="สทส.หมดแล้ว"/>
      <sheetName val="อื่นฯ สตม."/>
      <sheetName val="ภ.2 งบ จว."/>
      <sheetName val="ภ.5 งบ จว"/>
      <sheetName val="ภ.7 งบ จว."/>
      <sheetName val="สตม. งบ จว."/>
      <sheetName val="Sheet1"/>
      <sheetName val="พ.ร.บ.เพิ่มเติม"/>
      <sheetName val="รายจ่ายอื่น(รองหรั่ง)"/>
      <sheetName val="สกพ."/>
      <sheetName val="สพฐ.ตร."/>
      <sheetName val="บช.ก."/>
      <sheetName val="รร.นรต."/>
      <sheetName val="บช.ศ.."/>
      <sheetName val="สกบ...."/>
      <sheetName val="สกบ. รายจ่ายอื่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="98" zoomScaleNormal="98" zoomScalePageLayoutView="0" workbookViewId="0" topLeftCell="A1">
      <selection activeCell="H8" sqref="H8"/>
    </sheetView>
  </sheetViews>
  <sheetFormatPr defaultColWidth="9.140625" defaultRowHeight="15"/>
  <cols>
    <col min="1" max="1" width="5.57421875" style="10" customWidth="1"/>
    <col min="2" max="2" width="19.57421875" style="10" hidden="1" customWidth="1"/>
    <col min="3" max="3" width="15.28125" style="10" bestFit="1" customWidth="1"/>
    <col min="4" max="4" width="12.28125" style="14" customWidth="1"/>
    <col min="5" max="5" width="55.140625" style="15" customWidth="1"/>
    <col min="6" max="6" width="19.140625" style="3" customWidth="1"/>
    <col min="7" max="7" width="9.00390625" style="3" customWidth="1"/>
    <col min="8" max="8" width="15.28125" style="3" customWidth="1"/>
    <col min="9" max="16384" width="9.00390625" style="3" customWidth="1"/>
  </cols>
  <sheetData>
    <row r="1" spans="1:4" ht="21">
      <c r="A1" s="18" t="s">
        <v>29</v>
      </c>
      <c r="B1" s="1"/>
      <c r="C1" s="2"/>
      <c r="D1" s="12"/>
    </row>
    <row r="2" spans="1:4" ht="21">
      <c r="A2" s="1" t="s">
        <v>0</v>
      </c>
      <c r="B2" s="1"/>
      <c r="C2" s="2"/>
      <c r="D2" s="12" t="s">
        <v>27</v>
      </c>
    </row>
    <row r="4" spans="1:6" s="5" customFormat="1" ht="21">
      <c r="A4" s="4" t="s">
        <v>1</v>
      </c>
      <c r="B4" s="4"/>
      <c r="C4" s="4" t="s">
        <v>2</v>
      </c>
      <c r="D4" s="13" t="s">
        <v>3</v>
      </c>
      <c r="E4" s="13" t="s">
        <v>4</v>
      </c>
      <c r="F4" s="4" t="s">
        <v>5</v>
      </c>
    </row>
    <row r="5" spans="1:6" ht="21">
      <c r="A5" s="33" t="s">
        <v>6</v>
      </c>
      <c r="B5" s="34"/>
      <c r="C5" s="34"/>
      <c r="D5" s="34"/>
      <c r="E5" s="35"/>
      <c r="F5" s="24"/>
    </row>
    <row r="6" spans="1:6" ht="21">
      <c r="A6" s="8">
        <v>1</v>
      </c>
      <c r="B6" s="8"/>
      <c r="C6" s="8" t="s">
        <v>22</v>
      </c>
      <c r="D6" s="6">
        <v>10321930</v>
      </c>
      <c r="E6" s="17" t="s">
        <v>25</v>
      </c>
      <c r="F6" s="9">
        <v>16602700</v>
      </c>
    </row>
    <row r="7" spans="1:6" ht="21">
      <c r="A7" s="8">
        <v>2</v>
      </c>
      <c r="B7" s="8"/>
      <c r="C7" s="8" t="s">
        <v>22</v>
      </c>
      <c r="D7" s="6">
        <v>10322314</v>
      </c>
      <c r="E7" s="17" t="s">
        <v>18</v>
      </c>
      <c r="F7" s="7">
        <v>14845000</v>
      </c>
    </row>
    <row r="8" spans="1:6" ht="21">
      <c r="A8" s="8">
        <v>3</v>
      </c>
      <c r="B8" s="8"/>
      <c r="C8" s="8" t="s">
        <v>22</v>
      </c>
      <c r="D8" s="6">
        <v>10322516</v>
      </c>
      <c r="E8" s="17" t="s">
        <v>26</v>
      </c>
      <c r="F8" s="7">
        <v>19226900</v>
      </c>
    </row>
    <row r="9" spans="1:6" ht="21">
      <c r="A9" s="8">
        <v>4</v>
      </c>
      <c r="B9" s="8"/>
      <c r="C9" s="8" t="s">
        <v>23</v>
      </c>
      <c r="D9" s="8">
        <v>10321641</v>
      </c>
      <c r="E9" s="17" t="s">
        <v>8</v>
      </c>
      <c r="F9" s="7">
        <v>2110036.2</v>
      </c>
    </row>
    <row r="10" spans="1:6" ht="21">
      <c r="A10" s="8">
        <v>5</v>
      </c>
      <c r="B10" s="8"/>
      <c r="C10" s="8" t="s">
        <v>23</v>
      </c>
      <c r="D10" s="8">
        <v>10322443</v>
      </c>
      <c r="E10" s="17" t="s">
        <v>9</v>
      </c>
      <c r="F10" s="7">
        <v>87870</v>
      </c>
    </row>
    <row r="11" spans="1:6" ht="21">
      <c r="A11" s="8">
        <v>6</v>
      </c>
      <c r="B11" s="8"/>
      <c r="C11" s="8" t="s">
        <v>23</v>
      </c>
      <c r="D11" s="8">
        <v>10322589</v>
      </c>
      <c r="E11" s="17" t="s">
        <v>10</v>
      </c>
      <c r="F11" s="7">
        <v>496000</v>
      </c>
    </row>
    <row r="12" spans="1:6" ht="21">
      <c r="A12" s="8">
        <v>7</v>
      </c>
      <c r="B12" s="8"/>
      <c r="C12" s="8" t="s">
        <v>23</v>
      </c>
      <c r="D12" s="8">
        <v>10325121</v>
      </c>
      <c r="E12" s="17" t="s">
        <v>11</v>
      </c>
      <c r="F12" s="7">
        <v>70620</v>
      </c>
    </row>
    <row r="13" spans="1:6" ht="21">
      <c r="A13" s="8">
        <v>8</v>
      </c>
      <c r="B13" s="8"/>
      <c r="C13" s="8" t="s">
        <v>23</v>
      </c>
      <c r="D13" s="8">
        <v>10327948</v>
      </c>
      <c r="E13" s="17" t="s">
        <v>12</v>
      </c>
      <c r="F13" s="7">
        <v>89000</v>
      </c>
    </row>
    <row r="14" spans="1:6" ht="21">
      <c r="A14" s="8">
        <v>9</v>
      </c>
      <c r="B14" s="8"/>
      <c r="C14" s="8" t="s">
        <v>23</v>
      </c>
      <c r="D14" s="8">
        <v>10325741</v>
      </c>
      <c r="E14" s="17" t="s">
        <v>13</v>
      </c>
      <c r="F14" s="7">
        <v>5750000</v>
      </c>
    </row>
    <row r="15" spans="1:6" ht="21">
      <c r="A15" s="8">
        <v>10</v>
      </c>
      <c r="B15" s="8"/>
      <c r="C15" s="8" t="s">
        <v>23</v>
      </c>
      <c r="D15" s="8">
        <v>10325747</v>
      </c>
      <c r="E15" s="17" t="s">
        <v>14</v>
      </c>
      <c r="F15" s="7">
        <v>11600000</v>
      </c>
    </row>
    <row r="16" spans="1:6" ht="21">
      <c r="A16" s="8">
        <v>11</v>
      </c>
      <c r="B16" s="8"/>
      <c r="C16" s="8" t="s">
        <v>23</v>
      </c>
      <c r="D16" s="8">
        <v>10325762</v>
      </c>
      <c r="E16" s="17" t="s">
        <v>15</v>
      </c>
      <c r="F16" s="7">
        <v>17200000</v>
      </c>
    </row>
    <row r="17" spans="1:6" ht="21">
      <c r="A17" s="8">
        <v>12</v>
      </c>
      <c r="B17" s="8"/>
      <c r="C17" s="8" t="s">
        <v>23</v>
      </c>
      <c r="D17" s="8">
        <v>10327984</v>
      </c>
      <c r="E17" s="17" t="s">
        <v>20</v>
      </c>
      <c r="F17" s="7">
        <v>27800000</v>
      </c>
    </row>
    <row r="18" spans="1:6" ht="21">
      <c r="A18" s="8">
        <v>13</v>
      </c>
      <c r="B18" s="8"/>
      <c r="C18" s="8" t="s">
        <v>23</v>
      </c>
      <c r="D18" s="8">
        <v>10327993</v>
      </c>
      <c r="E18" s="17" t="s">
        <v>7</v>
      </c>
      <c r="F18" s="7">
        <v>7167622.29</v>
      </c>
    </row>
    <row r="19" spans="1:6" ht="21">
      <c r="A19" s="8">
        <v>14</v>
      </c>
      <c r="B19" s="8"/>
      <c r="C19" s="8" t="s">
        <v>21</v>
      </c>
      <c r="D19" s="6">
        <v>10346703</v>
      </c>
      <c r="E19" s="17" t="s">
        <v>16</v>
      </c>
      <c r="F19" s="7">
        <v>1015450</v>
      </c>
    </row>
    <row r="20" spans="1:6" ht="21">
      <c r="A20" s="8">
        <v>15</v>
      </c>
      <c r="B20" s="8"/>
      <c r="C20" s="8" t="s">
        <v>21</v>
      </c>
      <c r="D20" s="6">
        <v>10346702</v>
      </c>
      <c r="E20" s="17" t="s">
        <v>19</v>
      </c>
      <c r="F20" s="7">
        <v>4147250</v>
      </c>
    </row>
    <row r="21" spans="1:6" ht="21.75" thickBot="1">
      <c r="A21" s="36" t="s">
        <v>28</v>
      </c>
      <c r="B21" s="37"/>
      <c r="C21" s="37"/>
      <c r="D21" s="37"/>
      <c r="E21" s="37"/>
      <c r="F21" s="16">
        <f>SUM(F6:F20)</f>
        <v>128208448.49000001</v>
      </c>
    </row>
    <row r="22" ht="21">
      <c r="F22" s="19"/>
    </row>
    <row r="23" ht="21">
      <c r="D23" s="11"/>
    </row>
  </sheetData>
  <sheetProtection/>
  <mergeCells count="2">
    <mergeCell ref="A5:E5"/>
    <mergeCell ref="A21:E21"/>
  </mergeCells>
  <printOptions/>
  <pageMargins left="0.35" right="0.21" top="0.551181102362205" bottom="0.393700787401575" header="0.31496062992126" footer="0.31496062992126"/>
  <pageSetup fitToHeight="100" fitToWidth="1" horizontalDpi="600" verticalDpi="600" orientation="portrait" paperSize="9" scale="9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="90" zoomScaleNormal="90" zoomScalePageLayoutView="0" workbookViewId="0" topLeftCell="A1">
      <selection activeCell="J7" sqref="J7"/>
    </sheetView>
  </sheetViews>
  <sheetFormatPr defaultColWidth="9.140625" defaultRowHeight="15"/>
  <cols>
    <col min="1" max="1" width="5.57421875" style="10" customWidth="1"/>
    <col min="2" max="2" width="15.28125" style="10" bestFit="1" customWidth="1"/>
    <col min="3" max="3" width="12.28125" style="14" customWidth="1"/>
    <col min="4" max="4" width="45.57421875" style="15" customWidth="1"/>
    <col min="5" max="5" width="19.140625" style="3" customWidth="1"/>
    <col min="6" max="6" width="9.00390625" style="3" customWidth="1"/>
    <col min="7" max="7" width="9.7109375" style="3" customWidth="1"/>
    <col min="8" max="16384" width="9.00390625" style="3" customWidth="1"/>
  </cols>
  <sheetData>
    <row r="1" spans="1:5" ht="21">
      <c r="A1" s="38" t="s">
        <v>22</v>
      </c>
      <c r="B1" s="38"/>
      <c r="C1" s="38"/>
      <c r="D1" s="38"/>
      <c r="E1" s="38"/>
    </row>
    <row r="2" spans="1:5" ht="21">
      <c r="A2" s="39" t="s">
        <v>29</v>
      </c>
      <c r="B2" s="39"/>
      <c r="C2" s="39"/>
      <c r="D2" s="39"/>
      <c r="E2" s="39"/>
    </row>
    <row r="3" spans="1:5" ht="21">
      <c r="A3" s="40" t="s">
        <v>30</v>
      </c>
      <c r="B3" s="40"/>
      <c r="C3" s="40"/>
      <c r="D3" s="40"/>
      <c r="E3" s="40"/>
    </row>
    <row r="4" spans="1:7" s="5" customFormat="1" ht="21">
      <c r="A4" s="26" t="s">
        <v>1</v>
      </c>
      <c r="B4" s="26" t="s">
        <v>2</v>
      </c>
      <c r="C4" s="27" t="s">
        <v>3</v>
      </c>
      <c r="D4" s="27" t="s">
        <v>4</v>
      </c>
      <c r="E4" s="26" t="s">
        <v>5</v>
      </c>
      <c r="G4" s="32"/>
    </row>
    <row r="5" spans="1:5" ht="21">
      <c r="A5" s="36" t="s">
        <v>6</v>
      </c>
      <c r="B5" s="37"/>
      <c r="C5" s="37"/>
      <c r="D5" s="37"/>
      <c r="E5" s="30"/>
    </row>
    <row r="6" spans="1:5" ht="21">
      <c r="A6" s="28">
        <v>1</v>
      </c>
      <c r="B6" s="28" t="s">
        <v>22</v>
      </c>
      <c r="C6" s="28">
        <v>10321930</v>
      </c>
      <c r="D6" s="29" t="s">
        <v>17</v>
      </c>
      <c r="E6" s="7">
        <v>16602700</v>
      </c>
    </row>
    <row r="7" spans="1:5" ht="21">
      <c r="A7" s="8">
        <v>2</v>
      </c>
      <c r="B7" s="8" t="s">
        <v>22</v>
      </c>
      <c r="C7" s="8">
        <v>10322314</v>
      </c>
      <c r="D7" s="17" t="s">
        <v>18</v>
      </c>
      <c r="E7" s="7">
        <v>14845000</v>
      </c>
    </row>
    <row r="8" spans="1:5" ht="21">
      <c r="A8" s="8">
        <v>3</v>
      </c>
      <c r="B8" s="8" t="s">
        <v>22</v>
      </c>
      <c r="C8" s="8">
        <v>10322516</v>
      </c>
      <c r="D8" s="17" t="s">
        <v>17</v>
      </c>
      <c r="E8" s="7">
        <v>19226900</v>
      </c>
    </row>
    <row r="9" spans="1:5" ht="21.75" thickBot="1">
      <c r="A9" s="36" t="s">
        <v>28</v>
      </c>
      <c r="B9" s="37"/>
      <c r="C9" s="37"/>
      <c r="D9" s="41"/>
      <c r="E9" s="20">
        <f>SUM(E6:E8)</f>
        <v>50674600</v>
      </c>
    </row>
    <row r="10" spans="1:5" ht="21">
      <c r="A10" s="21"/>
      <c r="B10" s="21"/>
      <c r="C10" s="21"/>
      <c r="D10" s="21"/>
      <c r="E10" s="22"/>
    </row>
    <row r="11" spans="1:5" ht="21">
      <c r="A11" s="38" t="s">
        <v>23</v>
      </c>
      <c r="B11" s="38"/>
      <c r="C11" s="38"/>
      <c r="D11" s="38"/>
      <c r="E11" s="38"/>
    </row>
    <row r="12" spans="1:5" ht="21">
      <c r="A12" s="39" t="s">
        <v>29</v>
      </c>
      <c r="B12" s="39"/>
      <c r="C12" s="39"/>
      <c r="D12" s="39"/>
      <c r="E12" s="39"/>
    </row>
    <row r="13" spans="1:5" ht="21">
      <c r="A13" s="40" t="s">
        <v>31</v>
      </c>
      <c r="B13" s="40"/>
      <c r="C13" s="40"/>
      <c r="D13" s="40"/>
      <c r="E13" s="40"/>
    </row>
    <row r="14" spans="1:5" s="5" customFormat="1" ht="21">
      <c r="A14" s="4" t="s">
        <v>1</v>
      </c>
      <c r="B14" s="4" t="s">
        <v>2</v>
      </c>
      <c r="C14" s="13" t="s">
        <v>3</v>
      </c>
      <c r="D14" s="13" t="s">
        <v>4</v>
      </c>
      <c r="E14" s="4" t="s">
        <v>5</v>
      </c>
    </row>
    <row r="15" spans="1:5" ht="21">
      <c r="A15" s="8">
        <v>1</v>
      </c>
      <c r="B15" s="8" t="s">
        <v>23</v>
      </c>
      <c r="C15" s="8">
        <v>10321641</v>
      </c>
      <c r="D15" s="17" t="s">
        <v>8</v>
      </c>
      <c r="E15" s="7">
        <v>2110036.2</v>
      </c>
    </row>
    <row r="16" spans="1:5" ht="21">
      <c r="A16" s="8">
        <v>2</v>
      </c>
      <c r="B16" s="8" t="s">
        <v>23</v>
      </c>
      <c r="C16" s="8">
        <v>10322443</v>
      </c>
      <c r="D16" s="17" t="s">
        <v>9</v>
      </c>
      <c r="E16" s="7">
        <v>87870</v>
      </c>
    </row>
    <row r="17" spans="1:5" ht="21">
      <c r="A17" s="8">
        <v>3</v>
      </c>
      <c r="B17" s="8" t="s">
        <v>23</v>
      </c>
      <c r="C17" s="8">
        <v>10322589</v>
      </c>
      <c r="D17" s="17" t="s">
        <v>10</v>
      </c>
      <c r="E17" s="7">
        <v>496000</v>
      </c>
    </row>
    <row r="18" spans="1:5" ht="21">
      <c r="A18" s="8">
        <v>4</v>
      </c>
      <c r="B18" s="8" t="s">
        <v>23</v>
      </c>
      <c r="C18" s="8">
        <v>10325121</v>
      </c>
      <c r="D18" s="17" t="s">
        <v>11</v>
      </c>
      <c r="E18" s="7">
        <v>70620</v>
      </c>
    </row>
    <row r="19" spans="1:5" ht="21">
      <c r="A19" s="8">
        <v>5</v>
      </c>
      <c r="B19" s="8" t="s">
        <v>23</v>
      </c>
      <c r="C19" s="8">
        <v>10327948</v>
      </c>
      <c r="D19" s="17" t="s">
        <v>12</v>
      </c>
      <c r="E19" s="7">
        <v>89000</v>
      </c>
    </row>
    <row r="20" spans="1:5" ht="21">
      <c r="A20" s="8">
        <v>6</v>
      </c>
      <c r="B20" s="8" t="s">
        <v>23</v>
      </c>
      <c r="C20" s="8">
        <v>10325741</v>
      </c>
      <c r="D20" s="17" t="s">
        <v>13</v>
      </c>
      <c r="E20" s="7">
        <v>5750000</v>
      </c>
    </row>
    <row r="21" spans="1:5" ht="21">
      <c r="A21" s="8">
        <v>7</v>
      </c>
      <c r="B21" s="8" t="s">
        <v>23</v>
      </c>
      <c r="C21" s="8">
        <v>10325747</v>
      </c>
      <c r="D21" s="17" t="s">
        <v>14</v>
      </c>
      <c r="E21" s="7">
        <v>11600000</v>
      </c>
    </row>
    <row r="22" spans="1:5" ht="21">
      <c r="A22" s="8">
        <v>8</v>
      </c>
      <c r="B22" s="8" t="s">
        <v>23</v>
      </c>
      <c r="C22" s="8">
        <v>10325762</v>
      </c>
      <c r="D22" s="17" t="s">
        <v>15</v>
      </c>
      <c r="E22" s="7">
        <v>17200000</v>
      </c>
    </row>
    <row r="23" spans="1:5" ht="21">
      <c r="A23" s="8">
        <v>9</v>
      </c>
      <c r="B23" s="8" t="s">
        <v>23</v>
      </c>
      <c r="C23" s="8">
        <v>10327984</v>
      </c>
      <c r="D23" s="17" t="s">
        <v>20</v>
      </c>
      <c r="E23" s="7">
        <v>27800000</v>
      </c>
    </row>
    <row r="24" spans="1:5" ht="21">
      <c r="A24" s="8">
        <v>10</v>
      </c>
      <c r="B24" s="8" t="s">
        <v>23</v>
      </c>
      <c r="C24" s="8">
        <v>10327993</v>
      </c>
      <c r="D24" s="17" t="s">
        <v>7</v>
      </c>
      <c r="E24" s="7">
        <v>7167622.29</v>
      </c>
    </row>
    <row r="25" spans="1:5" ht="21.75" thickBot="1">
      <c r="A25" s="36" t="s">
        <v>6</v>
      </c>
      <c r="B25" s="37"/>
      <c r="C25" s="37"/>
      <c r="D25" s="37"/>
      <c r="E25" s="16">
        <f>SUM(E15:E24)</f>
        <v>72371148.49000001</v>
      </c>
    </row>
    <row r="26" spans="1:5" ht="21">
      <c r="A26" s="21"/>
      <c r="B26" s="21"/>
      <c r="C26" s="21"/>
      <c r="D26" s="21"/>
      <c r="E26" s="23"/>
    </row>
    <row r="27" spans="1:5" ht="21">
      <c r="A27" s="38" t="s">
        <v>21</v>
      </c>
      <c r="B27" s="38"/>
      <c r="C27" s="38"/>
      <c r="D27" s="38"/>
      <c r="E27" s="38"/>
    </row>
    <row r="28" spans="1:5" ht="21">
      <c r="A28" s="39" t="s">
        <v>29</v>
      </c>
      <c r="B28" s="39"/>
      <c r="C28" s="39"/>
      <c r="D28" s="39"/>
      <c r="E28" s="39"/>
    </row>
    <row r="29" spans="1:5" ht="21">
      <c r="A29" s="40" t="s">
        <v>24</v>
      </c>
      <c r="B29" s="40"/>
      <c r="C29" s="40"/>
      <c r="D29" s="40"/>
      <c r="E29" s="40"/>
    </row>
    <row r="30" spans="1:5" ht="21">
      <c r="A30" s="4" t="s">
        <v>1</v>
      </c>
      <c r="B30" s="4" t="s">
        <v>2</v>
      </c>
      <c r="C30" s="13" t="s">
        <v>3</v>
      </c>
      <c r="D30" s="13" t="s">
        <v>4</v>
      </c>
      <c r="E30" s="4" t="s">
        <v>5</v>
      </c>
    </row>
    <row r="31" spans="1:5" ht="21">
      <c r="A31" s="8">
        <v>1</v>
      </c>
      <c r="B31" s="8" t="s">
        <v>21</v>
      </c>
      <c r="C31" s="8">
        <v>10346703</v>
      </c>
      <c r="D31" s="17" t="s">
        <v>16</v>
      </c>
      <c r="E31" s="7">
        <v>1015450</v>
      </c>
    </row>
    <row r="32" spans="1:5" ht="21">
      <c r="A32" s="8">
        <v>2</v>
      </c>
      <c r="B32" s="8" t="s">
        <v>21</v>
      </c>
      <c r="C32" s="8">
        <v>10346702</v>
      </c>
      <c r="D32" s="17" t="s">
        <v>19</v>
      </c>
      <c r="E32" s="7">
        <v>4147250</v>
      </c>
    </row>
    <row r="33" spans="1:5" ht="21.75" thickBot="1">
      <c r="A33" s="36" t="s">
        <v>6</v>
      </c>
      <c r="B33" s="37"/>
      <c r="C33" s="37"/>
      <c r="D33" s="37"/>
      <c r="E33" s="16">
        <f>SUM(E31:E32)</f>
        <v>5162700</v>
      </c>
    </row>
    <row r="34" spans="1:5" ht="21">
      <c r="A34" s="21"/>
      <c r="B34" s="21"/>
      <c r="C34" s="21"/>
      <c r="D34" s="21"/>
      <c r="E34" s="23"/>
    </row>
    <row r="35" ht="21">
      <c r="E35" s="31"/>
    </row>
    <row r="36" ht="21">
      <c r="C36" s="11"/>
    </row>
  </sheetData>
  <sheetProtection/>
  <mergeCells count="13">
    <mergeCell ref="A5:D5"/>
    <mergeCell ref="A1:E1"/>
    <mergeCell ref="A2:E2"/>
    <mergeCell ref="A3:E3"/>
    <mergeCell ref="A9:D9"/>
    <mergeCell ref="A11:E11"/>
    <mergeCell ref="A33:D33"/>
    <mergeCell ref="A27:E27"/>
    <mergeCell ref="A28:E28"/>
    <mergeCell ref="A29:E29"/>
    <mergeCell ref="A12:E12"/>
    <mergeCell ref="A13:E13"/>
    <mergeCell ref="A25:D25"/>
  </mergeCells>
  <printOptions/>
  <pageMargins left="0.4724409448818898" right="0.3937007874015748" top="0.5511811023622047" bottom="0.3937007874015748" header="0.31496062992125984" footer="0.31496062992125984"/>
  <pageSetup fitToHeight="100" fitToWidth="1" horizontalDpi="600" verticalDpi="600" orientation="landscape" paperSize="9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12"/>
  <sheetViews>
    <sheetView zoomScale="90" zoomScaleNormal="90" zoomScalePageLayoutView="0" workbookViewId="0" topLeftCell="A1">
      <selection activeCell="F4" sqref="F4"/>
    </sheetView>
  </sheetViews>
  <sheetFormatPr defaultColWidth="9.140625" defaultRowHeight="15"/>
  <cols>
    <col min="1" max="1" width="5.57421875" style="25" customWidth="1"/>
    <col min="2" max="2" width="15.28125" style="25" bestFit="1" customWidth="1"/>
    <col min="3" max="3" width="12.28125" style="14" customWidth="1"/>
    <col min="4" max="4" width="45.57421875" style="15" customWidth="1"/>
    <col min="5" max="5" width="19.140625" style="3" customWidth="1"/>
    <col min="6" max="6" width="30.57421875" style="3" customWidth="1"/>
    <col min="7" max="7" width="9.7109375" style="3" customWidth="1"/>
    <col min="8" max="16384" width="9.00390625" style="3" customWidth="1"/>
  </cols>
  <sheetData>
    <row r="1" ht="21">
      <c r="D1" s="12" t="s">
        <v>22</v>
      </c>
    </row>
    <row r="2" spans="1:5" ht="21">
      <c r="A2" s="39" t="s">
        <v>29</v>
      </c>
      <c r="B2" s="39"/>
      <c r="C2" s="39"/>
      <c r="D2" s="39"/>
      <c r="E2" s="39"/>
    </row>
    <row r="3" spans="1:5" ht="21">
      <c r="A3" s="40" t="s">
        <v>30</v>
      </c>
      <c r="B3" s="40"/>
      <c r="C3" s="40"/>
      <c r="D3" s="40"/>
      <c r="E3" s="40"/>
    </row>
    <row r="4" spans="1:7" s="5" customFormat="1" ht="87" customHeight="1">
      <c r="A4" s="26" t="s">
        <v>1</v>
      </c>
      <c r="B4" s="26" t="s">
        <v>2</v>
      </c>
      <c r="C4" s="27" t="s">
        <v>3</v>
      </c>
      <c r="D4" s="27" t="s">
        <v>4</v>
      </c>
      <c r="E4" s="26" t="s">
        <v>5</v>
      </c>
      <c r="F4" s="43" t="s">
        <v>32</v>
      </c>
      <c r="G4" s="32"/>
    </row>
    <row r="5" spans="1:6" ht="21">
      <c r="A5" s="36" t="s">
        <v>6</v>
      </c>
      <c r="B5" s="37"/>
      <c r="C5" s="37"/>
      <c r="D5" s="37"/>
      <c r="E5" s="30"/>
      <c r="F5" s="42"/>
    </row>
    <row r="6" spans="1:6" ht="21">
      <c r="A6" s="28">
        <v>1</v>
      </c>
      <c r="B6" s="28" t="s">
        <v>22</v>
      </c>
      <c r="C6" s="28">
        <v>10321930</v>
      </c>
      <c r="D6" s="29" t="s">
        <v>17</v>
      </c>
      <c r="E6" s="7">
        <v>16602700</v>
      </c>
      <c r="F6" s="42"/>
    </row>
    <row r="7" spans="1:6" ht="21">
      <c r="A7" s="8">
        <v>2</v>
      </c>
      <c r="B7" s="8" t="s">
        <v>22</v>
      </c>
      <c r="C7" s="8">
        <v>10322314</v>
      </c>
      <c r="D7" s="17" t="s">
        <v>18</v>
      </c>
      <c r="E7" s="7">
        <v>14845000</v>
      </c>
      <c r="F7" s="17"/>
    </row>
    <row r="8" spans="1:6" ht="21">
      <c r="A8" s="8">
        <v>3</v>
      </c>
      <c r="B8" s="8" t="s">
        <v>22</v>
      </c>
      <c r="C8" s="8">
        <v>10322516</v>
      </c>
      <c r="D8" s="17" t="s">
        <v>17</v>
      </c>
      <c r="E8" s="7">
        <v>19226900</v>
      </c>
      <c r="F8" s="17"/>
    </row>
    <row r="9" spans="1:6" ht="21.75" thickBot="1">
      <c r="A9" s="36" t="s">
        <v>28</v>
      </c>
      <c r="B9" s="37"/>
      <c r="C9" s="37"/>
      <c r="D9" s="41"/>
      <c r="E9" s="20">
        <f>SUM(E6:E8)</f>
        <v>50674600</v>
      </c>
      <c r="F9" s="17"/>
    </row>
    <row r="10" spans="1:5" ht="21">
      <c r="A10" s="21"/>
      <c r="B10" s="21"/>
      <c r="C10" s="21"/>
      <c r="D10" s="21"/>
      <c r="E10" s="22"/>
    </row>
    <row r="11" ht="21">
      <c r="E11" s="31"/>
    </row>
    <row r="12" ht="21">
      <c r="C12" s="11"/>
    </row>
  </sheetData>
  <sheetProtection/>
  <mergeCells count="4">
    <mergeCell ref="A2:E2"/>
    <mergeCell ref="A3:E3"/>
    <mergeCell ref="A5:D5"/>
    <mergeCell ref="A9:D9"/>
  </mergeCells>
  <printOptions/>
  <pageMargins left="0.4724409448818898" right="0.3937007874015748" top="0.5511811023622047" bottom="0.3937007874015748" header="0.31496062992125984" footer="0.31496062992125984"/>
  <pageSetup fitToHeight="100" fitToWidth="1" horizontalDpi="600" verticalDpi="600" orientation="landscape" paperSize="9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9"/>
  <sheetViews>
    <sheetView zoomScale="90" zoomScaleNormal="90" zoomScalePageLayoutView="0" workbookViewId="0" topLeftCell="A1">
      <selection activeCell="D5" sqref="D5"/>
    </sheetView>
  </sheetViews>
  <sheetFormatPr defaultColWidth="9.140625" defaultRowHeight="15"/>
  <cols>
    <col min="1" max="1" width="5.57421875" style="25" customWidth="1"/>
    <col min="2" max="2" width="15.28125" style="25" bestFit="1" customWidth="1"/>
    <col min="3" max="3" width="12.28125" style="14" customWidth="1"/>
    <col min="4" max="4" width="45.57421875" style="15" customWidth="1"/>
    <col min="5" max="5" width="19.140625" style="3" customWidth="1"/>
    <col min="6" max="6" width="26.7109375" style="3" customWidth="1"/>
    <col min="7" max="7" width="9.7109375" style="3" customWidth="1"/>
    <col min="8" max="16384" width="9.00390625" style="3" customWidth="1"/>
  </cols>
  <sheetData>
    <row r="1" spans="1:5" ht="21">
      <c r="A1" s="38" t="s">
        <v>23</v>
      </c>
      <c r="B1" s="38"/>
      <c r="C1" s="38"/>
      <c r="D1" s="38"/>
      <c r="E1" s="38"/>
    </row>
    <row r="2" spans="1:5" ht="21">
      <c r="A2" s="39" t="s">
        <v>29</v>
      </c>
      <c r="B2" s="39"/>
      <c r="C2" s="39"/>
      <c r="D2" s="39"/>
      <c r="E2" s="39"/>
    </row>
    <row r="3" spans="1:5" ht="21">
      <c r="A3" s="40" t="s">
        <v>31</v>
      </c>
      <c r="B3" s="40"/>
      <c r="C3" s="40"/>
      <c r="D3" s="40"/>
      <c r="E3" s="40"/>
    </row>
    <row r="4" spans="1:6" s="5" customFormat="1" ht="86.25" customHeight="1">
      <c r="A4" s="4" t="s">
        <v>1</v>
      </c>
      <c r="B4" s="4" t="s">
        <v>2</v>
      </c>
      <c r="C4" s="13" t="s">
        <v>3</v>
      </c>
      <c r="D4" s="13" t="s">
        <v>4</v>
      </c>
      <c r="E4" s="4" t="s">
        <v>5</v>
      </c>
      <c r="F4" s="43" t="s">
        <v>32</v>
      </c>
    </row>
    <row r="5" spans="1:6" ht="21">
      <c r="A5" s="8">
        <v>1</v>
      </c>
      <c r="B5" s="8" t="s">
        <v>23</v>
      </c>
      <c r="C5" s="8">
        <v>10321641</v>
      </c>
      <c r="D5" s="17" t="s">
        <v>8</v>
      </c>
      <c r="E5" s="7">
        <v>2110036.2</v>
      </c>
      <c r="F5" s="17"/>
    </row>
    <row r="6" spans="1:6" ht="21">
      <c r="A6" s="8">
        <v>2</v>
      </c>
      <c r="B6" s="8" t="s">
        <v>23</v>
      </c>
      <c r="C6" s="8">
        <v>10322443</v>
      </c>
      <c r="D6" s="17" t="s">
        <v>9</v>
      </c>
      <c r="E6" s="7">
        <v>87870</v>
      </c>
      <c r="F6" s="17"/>
    </row>
    <row r="7" spans="1:6" ht="21">
      <c r="A7" s="8">
        <v>3</v>
      </c>
      <c r="B7" s="8" t="s">
        <v>23</v>
      </c>
      <c r="C7" s="8">
        <v>10322589</v>
      </c>
      <c r="D7" s="17" t="s">
        <v>10</v>
      </c>
      <c r="E7" s="7">
        <v>496000</v>
      </c>
      <c r="F7" s="17"/>
    </row>
    <row r="8" spans="1:6" ht="21">
      <c r="A8" s="8">
        <v>4</v>
      </c>
      <c r="B8" s="8" t="s">
        <v>23</v>
      </c>
      <c r="C8" s="8">
        <v>10325121</v>
      </c>
      <c r="D8" s="17" t="s">
        <v>11</v>
      </c>
      <c r="E8" s="7">
        <v>70620</v>
      </c>
      <c r="F8" s="17"/>
    </row>
    <row r="9" spans="1:6" ht="21">
      <c r="A9" s="8">
        <v>5</v>
      </c>
      <c r="B9" s="8" t="s">
        <v>23</v>
      </c>
      <c r="C9" s="8">
        <v>10327948</v>
      </c>
      <c r="D9" s="17" t="s">
        <v>12</v>
      </c>
      <c r="E9" s="7">
        <v>89000</v>
      </c>
      <c r="F9" s="17"/>
    </row>
    <row r="10" spans="1:6" ht="21">
      <c r="A10" s="8">
        <v>6</v>
      </c>
      <c r="B10" s="8" t="s">
        <v>23</v>
      </c>
      <c r="C10" s="8">
        <v>10325741</v>
      </c>
      <c r="D10" s="17" t="s">
        <v>13</v>
      </c>
      <c r="E10" s="7">
        <v>5750000</v>
      </c>
      <c r="F10" s="17"/>
    </row>
    <row r="11" spans="1:6" ht="21">
      <c r="A11" s="8">
        <v>7</v>
      </c>
      <c r="B11" s="8" t="s">
        <v>23</v>
      </c>
      <c r="C11" s="8">
        <v>10325747</v>
      </c>
      <c r="D11" s="17" t="s">
        <v>14</v>
      </c>
      <c r="E11" s="7">
        <v>11600000</v>
      </c>
      <c r="F11" s="17"/>
    </row>
    <row r="12" spans="1:6" ht="21">
      <c r="A12" s="8">
        <v>8</v>
      </c>
      <c r="B12" s="8" t="s">
        <v>23</v>
      </c>
      <c r="C12" s="8">
        <v>10325762</v>
      </c>
      <c r="D12" s="17" t="s">
        <v>15</v>
      </c>
      <c r="E12" s="7">
        <v>17200000</v>
      </c>
      <c r="F12" s="17"/>
    </row>
    <row r="13" spans="1:6" ht="21">
      <c r="A13" s="8">
        <v>9</v>
      </c>
      <c r="B13" s="8" t="s">
        <v>23</v>
      </c>
      <c r="C13" s="8">
        <v>10327984</v>
      </c>
      <c r="D13" s="17" t="s">
        <v>20</v>
      </c>
      <c r="E13" s="7">
        <v>27800000</v>
      </c>
      <c r="F13" s="17"/>
    </row>
    <row r="14" spans="1:6" ht="21">
      <c r="A14" s="8">
        <v>10</v>
      </c>
      <c r="B14" s="8" t="s">
        <v>23</v>
      </c>
      <c r="C14" s="8">
        <v>10327993</v>
      </c>
      <c r="D14" s="17" t="s">
        <v>7</v>
      </c>
      <c r="E14" s="7">
        <v>7167622.29</v>
      </c>
      <c r="F14" s="17"/>
    </row>
    <row r="15" spans="1:6" ht="21.75" thickBot="1">
      <c r="A15" s="36" t="s">
        <v>6</v>
      </c>
      <c r="B15" s="37"/>
      <c r="C15" s="37"/>
      <c r="D15" s="37"/>
      <c r="E15" s="16">
        <f>SUM(E5:E14)</f>
        <v>72371148.49000001</v>
      </c>
      <c r="F15" s="17"/>
    </row>
    <row r="16" spans="1:5" ht="21">
      <c r="A16" s="21"/>
      <c r="B16" s="21"/>
      <c r="C16" s="21"/>
      <c r="D16" s="21"/>
      <c r="E16" s="23"/>
    </row>
    <row r="17" spans="1:5" ht="21">
      <c r="A17" s="21"/>
      <c r="B17" s="21"/>
      <c r="C17" s="21"/>
      <c r="D17" s="21"/>
      <c r="E17" s="23"/>
    </row>
    <row r="18" ht="21">
      <c r="E18" s="31"/>
    </row>
    <row r="19" ht="21">
      <c r="C19" s="11"/>
    </row>
  </sheetData>
  <sheetProtection/>
  <mergeCells count="4">
    <mergeCell ref="A2:E2"/>
    <mergeCell ref="A3:E3"/>
    <mergeCell ref="A15:D15"/>
    <mergeCell ref="A1:E1"/>
  </mergeCells>
  <printOptions/>
  <pageMargins left="0.4724409448818898" right="0.3937007874015748" top="0.5511811023622047" bottom="0.3937007874015748" header="0.31496062992125984" footer="0.31496062992125984"/>
  <pageSetup fitToHeight="100" fitToWidth="1" horizontalDpi="600" verticalDpi="600" orientation="landscape" paperSize="9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0"/>
  <sheetViews>
    <sheetView tabSelected="1" zoomScale="90" zoomScaleNormal="90" zoomScalePageLayoutView="0" workbookViewId="0" topLeftCell="A1">
      <selection activeCell="C17" sqref="C17"/>
    </sheetView>
  </sheetViews>
  <sheetFormatPr defaultColWidth="9.140625" defaultRowHeight="15"/>
  <cols>
    <col min="1" max="1" width="5.57421875" style="25" customWidth="1"/>
    <col min="2" max="2" width="15.28125" style="25" bestFit="1" customWidth="1"/>
    <col min="3" max="3" width="12.28125" style="14" customWidth="1"/>
    <col min="4" max="4" width="45.57421875" style="15" customWidth="1"/>
    <col min="5" max="5" width="19.140625" style="3" customWidth="1"/>
    <col min="6" max="6" width="26.7109375" style="3" customWidth="1"/>
    <col min="7" max="7" width="9.7109375" style="3" customWidth="1"/>
    <col min="8" max="16384" width="9.00390625" style="3" customWidth="1"/>
  </cols>
  <sheetData>
    <row r="1" spans="1:5" ht="21">
      <c r="A1" s="38" t="s">
        <v>21</v>
      </c>
      <c r="B1" s="38"/>
      <c r="C1" s="38"/>
      <c r="D1" s="38"/>
      <c r="E1" s="38"/>
    </row>
    <row r="2" spans="1:5" ht="21">
      <c r="A2" s="39" t="s">
        <v>29</v>
      </c>
      <c r="B2" s="39"/>
      <c r="C2" s="39"/>
      <c r="D2" s="39"/>
      <c r="E2" s="39"/>
    </row>
    <row r="3" spans="1:5" ht="21">
      <c r="A3" s="40" t="s">
        <v>24</v>
      </c>
      <c r="B3" s="40"/>
      <c r="C3" s="40"/>
      <c r="D3" s="40"/>
      <c r="E3" s="40"/>
    </row>
    <row r="4" spans="1:6" ht="84">
      <c r="A4" s="4" t="s">
        <v>1</v>
      </c>
      <c r="B4" s="4" t="s">
        <v>2</v>
      </c>
      <c r="C4" s="13" t="s">
        <v>3</v>
      </c>
      <c r="D4" s="13" t="s">
        <v>4</v>
      </c>
      <c r="E4" s="4" t="s">
        <v>5</v>
      </c>
      <c r="F4" s="43" t="s">
        <v>32</v>
      </c>
    </row>
    <row r="5" spans="1:6" ht="21">
      <c r="A5" s="8">
        <v>1</v>
      </c>
      <c r="B5" s="8" t="s">
        <v>21</v>
      </c>
      <c r="C5" s="8">
        <v>10346703</v>
      </c>
      <c r="D5" s="17" t="s">
        <v>16</v>
      </c>
      <c r="E5" s="7">
        <v>1015450</v>
      </c>
      <c r="F5" s="17"/>
    </row>
    <row r="6" spans="1:6" ht="21">
      <c r="A6" s="8">
        <v>2</v>
      </c>
      <c r="B6" s="8" t="s">
        <v>21</v>
      </c>
      <c r="C6" s="8">
        <v>10346702</v>
      </c>
      <c r="D6" s="17" t="s">
        <v>19</v>
      </c>
      <c r="E6" s="7">
        <v>4147250</v>
      </c>
      <c r="F6" s="17"/>
    </row>
    <row r="7" spans="1:6" ht="21.75" thickBot="1">
      <c r="A7" s="36" t="s">
        <v>6</v>
      </c>
      <c r="B7" s="37"/>
      <c r="C7" s="37"/>
      <c r="D7" s="37"/>
      <c r="E7" s="16">
        <f>SUM(E5:E6)</f>
        <v>5162700</v>
      </c>
      <c r="F7" s="17"/>
    </row>
    <row r="8" spans="1:5" ht="21">
      <c r="A8" s="21"/>
      <c r="B8" s="21"/>
      <c r="C8" s="21"/>
      <c r="D8" s="21"/>
      <c r="E8" s="23"/>
    </row>
    <row r="9" ht="21">
      <c r="E9" s="31"/>
    </row>
    <row r="10" ht="21">
      <c r="C10" s="11"/>
    </row>
  </sheetData>
  <sheetProtection/>
  <mergeCells count="4">
    <mergeCell ref="A2:E2"/>
    <mergeCell ref="A3:E3"/>
    <mergeCell ref="A7:D7"/>
    <mergeCell ref="A1:E1"/>
  </mergeCells>
  <printOptions/>
  <pageMargins left="0.4724409448818898" right="0.3937007874015748" top="0.5511811023622047" bottom="0.3937007874015748" header="0.31496062992125984" footer="0.31496062992125984"/>
  <pageSetup fitToHeight="100" fitToWidth="1" horizontalDpi="600" verticalDpi="600" orientation="landscape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2018-07-24T08:46:18Z</cp:lastPrinted>
  <dcterms:created xsi:type="dcterms:W3CDTF">2016-02-01T04:43:28Z</dcterms:created>
  <dcterms:modified xsi:type="dcterms:W3CDTF">2018-08-10T07:42:26Z</dcterms:modified>
  <cp:category/>
  <cp:version/>
  <cp:contentType/>
  <cp:contentStatus/>
</cp:coreProperties>
</file>